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G:\Dokumenty\cuw_19_kaczorowska\Przetargi 2024\CHEMIA 2025\ŚRODKI CZYSTOŚCI VI-XII 2025\dokumenty do przetargu\"/>
    </mc:Choice>
  </mc:AlternateContent>
  <xr:revisionPtr revIDLastSave="0" documentId="13_ncr:1_{73E0E16F-8DBC-418F-B1A7-E581F13AEF2A}" xr6:coauthVersionLast="47" xr6:coauthVersionMax="47" xr10:uidLastSave="{00000000-0000-0000-0000-000000000000}"/>
  <bookViews>
    <workbookView xWindow="-120" yWindow="-120" windowWidth="29040" windowHeight="15720" xr2:uid="{00000000-000D-0000-FFFF-FFFF00000000}"/>
  </bookViews>
  <sheets>
    <sheet name="Zapotrzebowanie SP1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 i="1" l="1"/>
  <c r="F28" i="1"/>
  <c r="F27" i="1"/>
  <c r="F29" i="1" l="1"/>
  <c r="F25" i="1"/>
  <c r="F24" i="1"/>
  <c r="F23" i="1"/>
  <c r="F22" i="1"/>
  <c r="F21" i="1" l="1"/>
  <c r="F20" i="1"/>
  <c r="F19" i="1"/>
  <c r="F18" i="1"/>
  <c r="F17" i="1"/>
  <c r="F16" i="1"/>
  <c r="F15" i="1"/>
  <c r="F14" i="1"/>
  <c r="F13" i="1"/>
  <c r="F12" i="1"/>
  <c r="F11" i="1"/>
  <c r="F10" i="1"/>
  <c r="F9" i="1"/>
  <c r="F30" i="1" l="1"/>
</calcChain>
</file>

<file path=xl/sharedStrings.xml><?xml version="1.0" encoding="utf-8"?>
<sst xmlns="http://schemas.openxmlformats.org/spreadsheetml/2006/main" count="54" uniqueCount="34">
  <si>
    <t>nazwa jednostki:</t>
  </si>
  <si>
    <t>Lp.</t>
  </si>
  <si>
    <t>Nazwa asortymentu</t>
  </si>
  <si>
    <t>ilość</t>
  </si>
  <si>
    <t>jednostka miary</t>
  </si>
  <si>
    <t>Cena jednostkowa brutto w zł</t>
  </si>
  <si>
    <t>Wartość brutto w zł</t>
  </si>
  <si>
    <r>
      <t>Płyn do mycia naczyń , poj.nie mniej niz</t>
    </r>
    <r>
      <rPr>
        <b/>
        <sz val="10"/>
        <color indexed="8"/>
        <rFont val="Arial1"/>
        <charset val="238"/>
      </rPr>
      <t xml:space="preserve"> 5 l</t>
    </r>
    <r>
      <rPr>
        <sz val="10"/>
        <color indexed="8"/>
        <rFont val="Arial1"/>
        <charset val="238"/>
      </rPr>
      <t xml:space="preserve">  litrów, atest PZH oraz znak bezp.,o wysoce skoncentrowanej formule, o dobrych właściwościach myjących, z zawartością lanoliny, dokładnie rozpuszczający tłuszcz nawet w zimnej wodzie, nie pozostawia zacieków na umytych powierzchniach, nadaje połys bez konieczności wycierania do sucha, hipoalergiczny, nie wysuszający skóry rąk, ulegający biodegradacji, z zawartością subsatncji oragnicznej min. 15%, wydajny i bezpieczny dla środowiska, do stosowania w rozcieńczeniu 1 łyżeczka na 5 l wody, pH 5,5. ,</t>
    </r>
  </si>
  <si>
    <t>szt.</t>
  </si>
  <si>
    <t>Płyn do mycia szyb, luster i innych powierzchni szklanych, zapobiegający zaparowywaniu powierzchni mytych, ze spryskiwaczem, skutecznie usuwający kurz i brud bez polerowania, nie pozostawiający smug,zawierający &lt;5% anionowych środków powierzchniowo czynnych , alkohole, amoniak, gliceryna,  op. nie mniej niż 0,5l</t>
  </si>
  <si>
    <r>
      <t>Pasta w płynie do pielegnacji  i nabłyszczania podłóg nie mniej niż</t>
    </r>
    <r>
      <rPr>
        <b/>
        <sz val="10"/>
        <color indexed="8"/>
        <rFont val="Arial1"/>
        <charset val="238"/>
      </rPr>
      <t xml:space="preserve"> 1l </t>
    </r>
  </si>
  <si>
    <r>
      <t xml:space="preserve">Preparat o konsystencji żelu posiadający działanie myjące i dezynfekujące, przeznaczony jest do czyszczenia toalety, skutecznie usuwa osady z kamienia i rdzy oraz inne zabrudzenia, zapewnia higieniczną czystość i pozostawia przyjemny, długotrwały zapach, op. nie mniej niż </t>
    </r>
    <r>
      <rPr>
        <b/>
        <sz val="10"/>
        <color indexed="8"/>
        <rFont val="Arial1"/>
        <charset val="238"/>
      </rPr>
      <t xml:space="preserve">1 l </t>
    </r>
  </si>
  <si>
    <r>
      <t xml:space="preserve">Antystatycznym preparatem w postaci sprayu do czyszczenia i pielęgnacji wszelkich powierzchni - od zabezpieczonego drewna po szkło, czyści i nadaje świeży zapach meblom drewnianym, w okleinie drewnianej i drewnopodobnej, jak również ze skóry naturalnej i sztucznej, nie pozostawia smug i zacieków,  </t>
    </r>
    <r>
      <rPr>
        <b/>
        <sz val="10"/>
        <color indexed="8"/>
        <rFont val="Arial1"/>
        <charset val="238"/>
      </rPr>
      <t>400 ml</t>
    </r>
  </si>
  <si>
    <t>Kostka do WC w koszyczku pomagająca w utrzymaniu bieżącej czystości i odświeżaniu toalety przy każdorazowym spłukaniu wody, przeznaczona do zawieszania wewnątrz muszli klozetowej, o potrójnym działaniu: czyści, zabija bakterie oraz zapobiega osadzaniu się kamienia, odświeża toaletę i pozostawia przyjemny i trwały zapach.</t>
  </si>
  <si>
    <r>
      <t xml:space="preserve">Ręcznik w rolce  biały, celulozowo-makulatorowy, dwu-warstwowy, </t>
    </r>
    <r>
      <rPr>
        <b/>
        <sz val="10"/>
        <color indexed="8"/>
        <rFont val="Arial1"/>
        <charset val="238"/>
      </rPr>
      <t>niepylący, nie rozpadający się po namoczeniu,</t>
    </r>
    <r>
      <rPr>
        <sz val="10"/>
        <color indexed="8"/>
        <rFont val="Arial1"/>
        <charset val="238"/>
      </rPr>
      <t xml:space="preserve"> długość min. 50 m, gramatura min. 40 g/m2, pakowany po 2 rolki.Ręcznik w rolce  biały, celulozowo-makulatorowy, dwu-warstwowy, </t>
    </r>
    <r>
      <rPr>
        <b/>
        <sz val="10"/>
        <color indexed="8"/>
        <rFont val="Arial1"/>
        <charset val="238"/>
      </rPr>
      <t>niepylący, nie rozpadający się po namoczeniu,</t>
    </r>
    <r>
      <rPr>
        <sz val="10"/>
        <color indexed="8"/>
        <rFont val="Arial1"/>
        <charset val="238"/>
      </rPr>
      <t xml:space="preserve"> długość min. 50 m, gramatura min. 40 g/m2, pakowany po 2 rolki.</t>
    </r>
  </si>
  <si>
    <r>
      <t>Ręcznik papierowy gofrowany</t>
    </r>
    <r>
      <rPr>
        <b/>
        <sz val="10"/>
        <color indexed="8"/>
        <rFont val="Arial1"/>
        <charset val="238"/>
      </rPr>
      <t xml:space="preserve"> niepylący, nie rozpadający się po namoczeniu</t>
    </r>
    <r>
      <rPr>
        <sz val="10"/>
        <color indexed="8"/>
        <rFont val="Arial1"/>
        <charset val="238"/>
      </rPr>
      <t>,  składany w ZZ biały,cienki szeleszczący dobrej jakościRęcznik papierowy gofrowany</t>
    </r>
    <r>
      <rPr>
        <b/>
        <sz val="10"/>
        <color indexed="8"/>
        <rFont val="Arial1"/>
        <charset val="238"/>
      </rPr>
      <t xml:space="preserve"> niepylący, nie rozpadający się po namoczeniu</t>
    </r>
    <r>
      <rPr>
        <sz val="10"/>
        <color indexed="8"/>
        <rFont val="Arial1"/>
        <charset val="238"/>
      </rPr>
      <t>,  składany w ZZ biały,cienki szeleszczący dobrej jakości</t>
    </r>
  </si>
  <si>
    <r>
      <t xml:space="preserve">Papier toaletowy  szary, </t>
    </r>
    <r>
      <rPr>
        <b/>
        <sz val="10"/>
        <color indexed="8"/>
        <rFont val="Arial1"/>
        <charset val="238"/>
      </rPr>
      <t>niepylący</t>
    </r>
    <r>
      <rPr>
        <sz val="10"/>
        <color indexed="8"/>
        <rFont val="Arial1"/>
        <charset val="238"/>
      </rPr>
      <t xml:space="preserve">,długść rolki min. 100 m, szerokość 9,4-10 cm, średnica max. 20 cm, gramatura min. 38 g/m2Papier toaletowy typ Jumbo, szary, </t>
    </r>
    <r>
      <rPr>
        <b/>
        <sz val="10"/>
        <color indexed="8"/>
        <rFont val="Arial1"/>
        <charset val="238"/>
      </rPr>
      <t>niepylący</t>
    </r>
    <r>
      <rPr>
        <sz val="10"/>
        <color indexed="8"/>
        <rFont val="Arial1"/>
        <charset val="238"/>
      </rPr>
      <t>,długść rolki min. 100 m, szerokość 9,4-10 cm, średnica max. 20 cm, gramatura min. 38 g/m2</t>
    </r>
  </si>
  <si>
    <r>
      <t xml:space="preserve">Papier toaletowy biały- dł. papieru na rolce co najmniej 36,3 m,do uchwytów tradycyjnych , miękki, wytrzymały, trójwarstwowy, pasujący do wszystkich dostepnych na rynku uchwytów, </t>
    </r>
    <r>
      <rPr>
        <b/>
        <sz val="10"/>
        <color indexed="8"/>
        <rFont val="Arial1"/>
        <charset val="238"/>
      </rPr>
      <t>niepylący, nie rozpadający się po namoczeniu</t>
    </r>
  </si>
  <si>
    <t>Ogólna wartość  :</t>
  </si>
  <si>
    <t>Szkoła Podstawowa nr 11 w Tczewie</t>
  </si>
  <si>
    <t xml:space="preserve">Zapotrzebowanie na środki czystości </t>
  </si>
  <si>
    <t xml:space="preserve">w okresie od 1 lipca 2025r. do 31 grudnia 2025r. </t>
  </si>
  <si>
    <t xml:space="preserve">Płyń do usuwania przypaleń  powstałych w piekarnikach, kuchenkach mikrofalowych, rusztach, na patelniach, rondlach, grillach i innych naczyniach emaliowanych, ceramicznych, żaroodpornych i ze stali szlachetne opak. nie mniej niż 0,5 l ODTŁUSZCZACZ </t>
  </si>
  <si>
    <t>Proszek do prania color 3,9 kg</t>
  </si>
  <si>
    <t>Płyn do mycia ekranów LCD LED TV 0,6 l</t>
  </si>
  <si>
    <t>załącznik nr 2i</t>
  </si>
  <si>
    <r>
      <t>Uniwersalny płyn do dezynfekcji blatów  .</t>
    </r>
    <r>
      <rPr>
        <b/>
        <sz val="10"/>
        <color indexed="8"/>
        <rFont val="Arial"/>
        <family val="2"/>
        <charset val="238"/>
      </rPr>
      <t xml:space="preserve">Gotowy do użycia płyn do mycia i dezynfekcji powierzchni zmywalnych </t>
    </r>
    <r>
      <rPr>
        <sz val="10"/>
        <color indexed="8"/>
        <rFont val="Arial"/>
        <family val="2"/>
        <charset val="238"/>
      </rPr>
      <t xml:space="preserve">mających kontakt z żywnością przeznaczony do mycia wszelkich blatów, stołów, urządzeń kuchennych, pojemników, wnętrz urządzeń chłodniczych itp.dzięki zawartości aktywnych nano cząsteczek preparat niszczy bakterie, grzyby oraz zarodniki doskonale nadaje się do codziennej i okresowej dezynfekcj.Pojemność opakowania </t>
    </r>
    <r>
      <rPr>
        <b/>
        <sz val="10"/>
        <color indexed="8"/>
        <rFont val="Arial"/>
        <family val="2"/>
        <charset val="238"/>
      </rPr>
      <t xml:space="preserve">1l. </t>
    </r>
    <r>
      <rPr>
        <sz val="10"/>
        <color indexed="8"/>
        <rFont val="Arial"/>
        <family val="2"/>
        <charset val="238"/>
      </rPr>
      <t>Zamawiający wymaga, aby każde opakowanie zawierało etykietę z informacją: zastosowanie, skład, sposób użycia, dozowanie i datę ważności</t>
    </r>
    <r>
      <rPr>
        <b/>
        <sz val="10"/>
        <color indexed="8"/>
        <rFont val="Arial"/>
        <family val="2"/>
        <charset val="238"/>
      </rPr>
      <t xml:space="preserve">. </t>
    </r>
  </si>
  <si>
    <t>Odkamieniacz  5l .Skoncentrowany środek o działaniu odkamieniającym. Szczególnie zalecany do czajników, grzałek elektrycznych, ekspresów do kawy, zlewów, brodzików, jak również wszelkich powierzchni niklowanych, chromowanych, stalowych, miedzianych itp. Oprócz działania odkamieniającego, jednocześnie nabłyszcza myte powierzchnie, nie powodując ich uszkodzenia. Preparat zalecany jest również do stosowania w zmywarkach do mycia naczyń jako środek zapobiegawczy przeciw osadzaniu się kamienia – bieżące płukanie. Preparat do usuwania kamienia wodnego z urządzeń gastronomicznych.Stężenie średnio 30-200ml/1L wody,w przypadku użycia w zmywarkach, stężenie 30-200 ml na cykl mycia. Pojemność opakowania 5l.  Zamawiający wymaga, aby każde opakowanie zawierało etykietę z informacją: zastosowanie, skład, sposób użycia, dozowanie i datę ważności.</t>
  </si>
  <si>
    <r>
      <rPr>
        <b/>
        <sz val="10"/>
        <color indexed="8"/>
        <rFont val="Arial"/>
        <family val="2"/>
        <charset val="238"/>
      </rPr>
      <t xml:space="preserve"> Środek do czyszczenia urządzeń sanitarnych pojemność 1l.Skoncentrowany środek do gruntownego czyszczenia pomieszczeń i urządzeń sanitarnych</t>
    </r>
    <r>
      <rPr>
        <sz val="10"/>
        <color indexed="8"/>
        <rFont val="Arial"/>
        <family val="2"/>
        <charset val="238"/>
      </rPr>
      <t>. Zalecany do czyszczenia powierzchni odpornych na działanie kwasów. Skutecznie usuwa uciążliwe zabrudzenia tj. rdzę, kamień wodny, osady wapienne, cementowe i urynowe oraz brud, tłuszcz i resztki mydła. Szczególnie zalecany do doczyszczania muszli klozetowych, pisuarów, bidetów oraz umywalek. Zastosowana technologia Anti-Stone skutecznie opóźnia osadzanie się kamienia wodnego i ułatwia kolejny proces mycia. Eliminuje odory, a w pomieszczeniach pozostawia przyjemny zapach. Nie stosować do powierzchni emaliowanych, szklanych, plastikowych i gumowych oraz metodą spray, poj.</t>
    </r>
    <r>
      <rPr>
        <b/>
        <sz val="10"/>
        <color indexed="8"/>
        <rFont val="Arial"/>
        <family val="2"/>
        <charset val="238"/>
      </rPr>
      <t xml:space="preserve"> 1l </t>
    </r>
    <r>
      <rPr>
        <sz val="10"/>
        <color indexed="8"/>
        <rFont val="Arial"/>
        <family val="2"/>
        <charset val="238"/>
      </rPr>
      <t>Zamawiający wymaga, aby każde opakowanie zawierało etykietę z informacją: zastosowanie, skład, sposób użycia, dozowanie i datę ważności.</t>
    </r>
    <r>
      <rPr>
        <b/>
        <sz val="10"/>
        <color indexed="8"/>
        <rFont val="Arial"/>
        <family val="2"/>
        <charset val="238"/>
      </rPr>
      <t xml:space="preserve"> </t>
    </r>
  </si>
  <si>
    <r>
      <t xml:space="preserve">Pasta w płynie do pielegnacji podłóg nie mniej niż </t>
    </r>
    <r>
      <rPr>
        <b/>
        <sz val="10"/>
        <color indexed="8"/>
        <rFont val="Arial1"/>
        <charset val="238"/>
      </rPr>
      <t xml:space="preserve">5l </t>
    </r>
  </si>
  <si>
    <t>Mydło toaletowe w płynie  o przyjemnym zapachu, wydajne, nie wywołujące podrażnień, skutecznie myjące, odświeżające i pielęgnujące, z zawartością lanoliny,gliceryny, nie wysuszające skóry i pozostawiające na niej uczucie miękkości i delikatności,  pH 5,5 - 6,6, kolor dowolny, antybakteryjne, op. nie mniej niż  5,0 l  skuteczności działania)"")</t>
  </si>
  <si>
    <r>
      <t>Mleczko  granulkami 700 ml</t>
    </r>
    <r>
      <rPr>
        <b/>
        <sz val="10"/>
        <color indexed="8"/>
        <rFont val="Arial1"/>
        <charset val="238"/>
      </rPr>
      <t xml:space="preserve"> </t>
    </r>
    <r>
      <rPr>
        <sz val="10"/>
        <color indexed="8"/>
        <rFont val="Arial1"/>
        <charset val="238"/>
      </rPr>
      <t xml:space="preserve"> uniwersalne mleczko do czyszczenia wszelkich powierzchni. Mleczko skutecznie usuwa uporczywy brud - tłuszcz, przypalenia, czy rdzę. Jednocześnie zapewnia ochronę czyszczonej powierzchni. Może być z powodzeniem stosowane zarówno w kuchni, łazience, jak i w innych częściach domu. Mleczko do czyszczenia z mikro granulkami skutecznie usuwa nawet najbardziej oporny brud również z mebli ogrodowych oraz grilla. Delikatny dla zmywalnych powierzchni, również dla emaliowanych oraz z tworzyw szklano-ceramicznych. Ma przyjemny zapach.</t>
    </r>
  </si>
  <si>
    <r>
      <t>Żel do udrażniania rur .</t>
    </r>
    <r>
      <rPr>
        <b/>
        <sz val="10"/>
        <color indexed="8"/>
        <rFont val="Arial"/>
        <family val="2"/>
        <charset val="238"/>
      </rPr>
      <t>Żel do udrożniania rur i syfonów</t>
    </r>
    <r>
      <rPr>
        <sz val="10"/>
        <color indexed="8"/>
        <rFont val="Arial"/>
        <family val="2"/>
        <charset val="238"/>
      </rPr>
      <t>, radzący sobie z włosami, tłuszczem, fusami i innymi zanieczyszczeniami  pochodzenia organicznego, docierający do źródła zatorów nawet przez stojącą wodę, poj.</t>
    </r>
    <r>
      <rPr>
        <b/>
        <sz val="10"/>
        <color indexed="8"/>
        <rFont val="Arial"/>
        <family val="2"/>
        <charset val="238"/>
      </rPr>
      <t xml:space="preserve"> 1 litr.</t>
    </r>
    <r>
      <rPr>
        <sz val="10"/>
        <color indexed="8"/>
        <rFont val="Arial"/>
        <family val="2"/>
        <charset val="238"/>
      </rPr>
      <t xml:space="preserve"> Zamawiający wymaga, aby każde opakowanie zawierało etykietę z informacją: zastosowanie, skład, sposób użycia, dozowanie i datę ważności.</t>
    </r>
    <r>
      <rPr>
        <b/>
        <sz val="10"/>
        <color indexed="8"/>
        <rFont val="Arial"/>
        <family val="2"/>
        <charset val="238"/>
      </rPr>
      <t>.</t>
    </r>
  </si>
  <si>
    <r>
      <t xml:space="preserve"> Płyn do czyszczenia podłogi .</t>
    </r>
    <r>
      <rPr>
        <b/>
        <sz val="10"/>
        <color indexed="8"/>
        <rFont val="Arial"/>
        <family val="2"/>
        <charset val="238"/>
      </rPr>
      <t>Uniwersalny płyn kwiatowy</t>
    </r>
    <r>
      <rPr>
        <sz val="10"/>
        <color indexed="8"/>
        <rFont val="Arial"/>
        <family val="2"/>
        <charset val="238"/>
      </rPr>
      <t xml:space="preserve"> wyjątkowo skuteczny płyn błyskawicznie przywraca czyszczonym miejscom blask i na długo pozostawia przyjemny w czyszczonych pomieszczeniach jest to idealny płyn do czyszczenia dużych powierzchni takich jak podłoga, kafelki i ściany usuwa silne zabrudzenia również z kuchenek, zlewozmywaków, umywalek pojemność:</t>
    </r>
    <r>
      <rPr>
        <b/>
        <sz val="10"/>
        <color indexed="8"/>
        <rFont val="Arial"/>
        <family val="2"/>
        <charset val="238"/>
      </rPr>
      <t xml:space="preserve"> 5l</t>
    </r>
    <r>
      <rPr>
        <sz val="10"/>
        <color indexed="8"/>
        <rFont val="Arial"/>
        <family val="2"/>
        <charset val="238"/>
      </rPr>
      <t xml:space="preserve"> Zamawiający wymaga, aby każde opakowanie zawierało etykietę z informacją: zastosowanie, skład, sposób użycia, dozowanie i datę ważności.</t>
    </r>
    <r>
      <rPr>
        <b/>
        <sz val="10"/>
        <color indexed="8"/>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</si>
</sst>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zł&quot;"/>
    <numFmt numFmtId="165" formatCode="[$-415]General"/>
  </numFmts>
  <fonts count="22">
    <font>
      <sz val="11"/>
      <color theme="1"/>
      <name val="Calibri"/>
      <family val="2"/>
      <scheme val="minor"/>
    </font>
    <font>
      <b/>
      <sz val="11"/>
      <color rgb="FF000000"/>
      <name val="Arial1"/>
      <charset val="238"/>
    </font>
    <font>
      <b/>
      <sz val="11"/>
      <color rgb="FFFF0000"/>
      <name val="Arial1"/>
      <charset val="238"/>
    </font>
    <font>
      <b/>
      <sz val="11"/>
      <name val="Arial1"/>
      <charset val="238"/>
    </font>
    <font>
      <sz val="11"/>
      <color rgb="FF000000"/>
      <name val="Times New Roman CE"/>
      <charset val="238"/>
    </font>
    <font>
      <b/>
      <sz val="8"/>
      <color rgb="FF000000"/>
      <name val="Verdana"/>
      <family val="2"/>
      <charset val="238"/>
    </font>
    <font>
      <b/>
      <sz val="11"/>
      <color rgb="FF000000"/>
      <name val="Times New Roman CE1"/>
      <charset val="238"/>
    </font>
    <font>
      <sz val="10"/>
      <color rgb="FF000000"/>
      <name val="Arial1"/>
      <charset val="238"/>
    </font>
    <font>
      <b/>
      <sz val="10"/>
      <color indexed="8"/>
      <name val="Arial1"/>
      <charset val="238"/>
    </font>
    <font>
      <sz val="10"/>
      <color indexed="8"/>
      <name val="Arial1"/>
      <charset val="238"/>
    </font>
    <font>
      <sz val="11"/>
      <color rgb="FF000000"/>
      <name val="Czcionka tekstu podstawowego"/>
      <charset val="238"/>
    </font>
    <font>
      <b/>
      <sz val="11"/>
      <color rgb="FF000000"/>
      <name val="Times New Roman CE"/>
      <charset val="238"/>
    </font>
    <font>
      <sz val="11"/>
      <name val="Arial"/>
      <family val="2"/>
      <charset val="238"/>
    </font>
    <font>
      <sz val="11"/>
      <color indexed="8"/>
      <name val="Arial"/>
      <family val="2"/>
      <charset val="238"/>
    </font>
    <font>
      <sz val="10"/>
      <color indexed="8"/>
      <name val="Arial"/>
      <family val="2"/>
      <charset val="238"/>
    </font>
    <font>
      <b/>
      <sz val="10"/>
      <color indexed="8"/>
      <name val="Arial"/>
      <family val="2"/>
      <charset val="238"/>
    </font>
    <font>
      <sz val="11"/>
      <color indexed="8"/>
      <name val="Calibri"/>
      <family val="2"/>
      <charset val="238"/>
    </font>
    <font>
      <sz val="10"/>
      <name val="Arial"/>
      <family val="2"/>
      <charset val="238"/>
    </font>
    <font>
      <sz val="11"/>
      <color indexed="8"/>
      <name val="Calibri"/>
      <family val="2"/>
      <charset val="1"/>
    </font>
    <font>
      <sz val="10"/>
      <color indexed="8"/>
      <name val="Arial CE"/>
      <charset val="238"/>
    </font>
    <font>
      <sz val="10"/>
      <color rgb="FF000000"/>
      <name val="Times New Roman CE"/>
      <charset val="238"/>
    </font>
    <font>
      <sz val="10"/>
      <color theme="1"/>
      <name val="Calibri"/>
      <family val="2"/>
      <scheme val="minor"/>
    </font>
  </fonts>
  <fills count="5">
    <fill>
      <patternFill patternType="none"/>
    </fill>
    <fill>
      <patternFill patternType="gray125"/>
    </fill>
    <fill>
      <patternFill patternType="solid">
        <fgColor rgb="FFBFBFBF"/>
        <bgColor rgb="FFBFBFBF"/>
      </patternFill>
    </fill>
    <fill>
      <patternFill patternType="solid">
        <fgColor rgb="FFC0C0C0"/>
        <bgColor rgb="FFC0C0C0"/>
      </patternFill>
    </fill>
    <fill>
      <patternFill patternType="solid">
        <fgColor rgb="FFFFFF00"/>
        <bgColor rgb="FFFFFF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10" fillId="0" borderId="0"/>
    <xf numFmtId="0" fontId="16" fillId="0" borderId="0"/>
    <xf numFmtId="165" fontId="19" fillId="0" borderId="0" applyBorder="0" applyProtection="0"/>
    <xf numFmtId="0" fontId="17" fillId="0" borderId="0"/>
    <xf numFmtId="0" fontId="17" fillId="0" borderId="0"/>
    <xf numFmtId="0" fontId="17" fillId="0" borderId="0"/>
    <xf numFmtId="0" fontId="16" fillId="0" borderId="0"/>
    <xf numFmtId="0" fontId="18" fillId="0" borderId="0"/>
  </cellStyleXfs>
  <cellXfs count="31">
    <xf numFmtId="0" fontId="0" fillId="0" borderId="0" xfId="0"/>
    <xf numFmtId="0" fontId="1" fillId="0" borderId="0" xfId="0" applyFont="1" applyAlignment="1">
      <alignment horizontal="center"/>
    </xf>
    <xf numFmtId="0" fontId="2" fillId="0" borderId="0" xfId="0" applyFont="1" applyAlignment="1">
      <alignment horizontal="left" vertical="top"/>
    </xf>
    <xf numFmtId="0" fontId="3" fillId="0" borderId="0" xfId="0" applyFont="1"/>
    <xf numFmtId="0" fontId="3" fillId="0" borderId="0" xfId="0" applyFont="1" applyAlignment="1">
      <alignment horizontal="right"/>
    </xf>
    <xf numFmtId="164" fontId="0" fillId="0" borderId="0" xfId="0" applyNumberFormat="1"/>
    <xf numFmtId="0" fontId="0" fillId="0" borderId="0" xfId="0" applyAlignment="1">
      <alignment horizontal="right"/>
    </xf>
    <xf numFmtId="0" fontId="4" fillId="0" borderId="1" xfId="0" applyFont="1" applyBorder="1" applyAlignment="1">
      <alignment horizontal="center" vertical="center"/>
    </xf>
    <xf numFmtId="0" fontId="7" fillId="0" borderId="1" xfId="0" applyFont="1" applyBorder="1" applyAlignment="1">
      <alignment vertical="center" wrapText="1"/>
    </xf>
    <xf numFmtId="0" fontId="12" fillId="0" borderId="1" xfId="0" applyFont="1" applyBorder="1" applyAlignment="1">
      <alignment horizontal="center" vertical="center" wrapText="1"/>
    </xf>
    <xf numFmtId="0" fontId="14" fillId="0" borderId="1" xfId="0" applyFont="1" applyBorder="1" applyAlignment="1">
      <alignment horizontal="left" vertical="center" wrapText="1"/>
    </xf>
    <xf numFmtId="164" fontId="13" fillId="0" borderId="0" xfId="0" applyNumberFormat="1" applyFont="1" applyAlignment="1">
      <alignment horizontal="center" vertical="center" wrapText="1"/>
    </xf>
    <xf numFmtId="0" fontId="12" fillId="0" borderId="0" xfId="0" applyFont="1" applyAlignment="1">
      <alignment horizontal="center" vertical="center" wrapText="1"/>
    </xf>
    <xf numFmtId="165" fontId="14" fillId="0" borderId="1" xfId="3" applyFont="1" applyBorder="1" applyAlignment="1" applyProtection="1">
      <alignment horizontal="left" wrapText="1"/>
    </xf>
    <xf numFmtId="0" fontId="0" fillId="2" borderId="1" xfId="0" applyFill="1" applyBorder="1"/>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0" borderId="1" xfId="1" applyFont="1" applyBorder="1" applyAlignment="1">
      <alignment vertical="top" wrapText="1"/>
    </xf>
    <xf numFmtId="0" fontId="7" fillId="0" borderId="1" xfId="0" applyFont="1" applyBorder="1" applyAlignment="1">
      <alignment wrapText="1"/>
    </xf>
    <xf numFmtId="0" fontId="11" fillId="2" borderId="1" xfId="0" applyFont="1" applyFill="1" applyBorder="1" applyAlignment="1">
      <alignment vertical="center"/>
    </xf>
    <xf numFmtId="164" fontId="11" fillId="2" borderId="1" xfId="0" applyNumberFormat="1" applyFont="1" applyFill="1" applyBorder="1" applyAlignment="1">
      <alignment horizontal="center" vertical="center"/>
    </xf>
    <xf numFmtId="164" fontId="4" fillId="4" borderId="1" xfId="0" applyNumberFormat="1" applyFont="1" applyFill="1" applyBorder="1" applyAlignment="1">
      <alignment horizontal="center" vertical="center"/>
    </xf>
    <xf numFmtId="0" fontId="20" fillId="0" borderId="1" xfId="0" applyFont="1" applyBorder="1" applyAlignment="1">
      <alignment horizontal="center" vertical="center"/>
    </xf>
    <xf numFmtId="164" fontId="21" fillId="0" borderId="1" xfId="0" applyNumberFormat="1" applyFont="1" applyBorder="1" applyAlignment="1">
      <alignment horizontal="center" vertical="center"/>
    </xf>
    <xf numFmtId="164" fontId="20" fillId="0" borderId="1" xfId="0" applyNumberFormat="1" applyFont="1" applyBorder="1" applyAlignment="1">
      <alignment horizontal="center" vertical="center"/>
    </xf>
    <xf numFmtId="0" fontId="14" fillId="0" borderId="1" xfId="0" applyFont="1" applyBorder="1" applyAlignment="1">
      <alignment horizontal="center" vertical="center" wrapText="1"/>
    </xf>
    <xf numFmtId="0" fontId="17" fillId="0" borderId="1" xfId="0" applyFont="1" applyBorder="1" applyAlignment="1">
      <alignment horizontal="center" vertical="center" wrapText="1"/>
    </xf>
    <xf numFmtId="164" fontId="14" fillId="0" borderId="1" xfId="0" applyNumberFormat="1" applyFont="1" applyBorder="1" applyAlignment="1">
      <alignment horizontal="center" vertical="center" wrapText="1"/>
    </xf>
    <xf numFmtId="0" fontId="14" fillId="0" borderId="1" xfId="0" applyFont="1" applyBorder="1" applyAlignment="1">
      <alignment wrapText="1"/>
    </xf>
    <xf numFmtId="0" fontId="1" fillId="0" borderId="0" xfId="0" applyFont="1" applyAlignment="1">
      <alignment horizontal="center"/>
    </xf>
    <xf numFmtId="0" fontId="4" fillId="0" borderId="1" xfId="0" applyFont="1" applyBorder="1" applyAlignment="1">
      <alignment horizontal="center" vertical="center" wrapText="1"/>
    </xf>
  </cellXfs>
  <cellStyles count="9">
    <cellStyle name="Excel Built-in Normal" xfId="3" xr:uid="{00000000-0005-0000-0000-000000000000}"/>
    <cellStyle name="Normalny" xfId="0" builtinId="0"/>
    <cellStyle name="Normalny 2" xfId="4" xr:uid="{00000000-0005-0000-0000-000002000000}"/>
    <cellStyle name="Normalny 3" xfId="5" xr:uid="{00000000-0005-0000-0000-000003000000}"/>
    <cellStyle name="Normalny 3 2" xfId="6" xr:uid="{00000000-0005-0000-0000-000004000000}"/>
    <cellStyle name="Normalny 4" xfId="7" xr:uid="{00000000-0005-0000-0000-000005000000}"/>
    <cellStyle name="Normalny 5" xfId="8" xr:uid="{00000000-0005-0000-0000-000006000000}"/>
    <cellStyle name="Normalny 6" xfId="2" xr:uid="{00000000-0005-0000-0000-000007000000}"/>
    <cellStyle name="Normalny_Arkusz2" xfId="1"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4"/>
  <sheetViews>
    <sheetView tabSelected="1" topLeftCell="A25" workbookViewId="0">
      <selection activeCell="B33" sqref="B33"/>
    </sheetView>
  </sheetViews>
  <sheetFormatPr defaultRowHeight="15"/>
  <cols>
    <col min="1" max="1" width="6" customWidth="1"/>
    <col min="2" max="2" width="56.42578125" customWidth="1"/>
    <col min="3" max="3" width="8.5703125" customWidth="1"/>
    <col min="4" max="4" width="11" customWidth="1"/>
    <col min="6" max="6" width="11.28515625" customWidth="1"/>
    <col min="9" max="9" width="41.7109375" customWidth="1"/>
  </cols>
  <sheetData>
    <row r="1" spans="1:6">
      <c r="E1" s="29" t="s">
        <v>25</v>
      </c>
      <c r="F1" s="29"/>
    </row>
    <row r="2" spans="1:6">
      <c r="E2" s="1"/>
      <c r="F2" s="1"/>
    </row>
    <row r="3" spans="1:6">
      <c r="A3" s="2"/>
      <c r="B3" s="3" t="s">
        <v>20</v>
      </c>
      <c r="C3" s="3"/>
      <c r="D3" s="3"/>
      <c r="E3" s="3"/>
      <c r="F3" s="3"/>
    </row>
    <row r="4" spans="1:6">
      <c r="A4" s="2"/>
      <c r="B4" s="3" t="s">
        <v>21</v>
      </c>
      <c r="C4" s="3"/>
      <c r="D4" s="3"/>
      <c r="E4" s="3"/>
      <c r="F4" s="3"/>
    </row>
    <row r="5" spans="1:6">
      <c r="A5" s="2"/>
      <c r="B5" s="3"/>
      <c r="C5" s="3"/>
      <c r="D5" s="3"/>
      <c r="E5" s="3"/>
      <c r="F5" s="3"/>
    </row>
    <row r="6" spans="1:6">
      <c r="A6" s="2"/>
      <c r="B6" s="4" t="s">
        <v>0</v>
      </c>
      <c r="C6" s="3" t="s">
        <v>19</v>
      </c>
      <c r="D6" s="3"/>
      <c r="E6" s="3"/>
      <c r="F6" s="3"/>
    </row>
    <row r="7" spans="1:6">
      <c r="A7" s="30" t="s">
        <v>1</v>
      </c>
      <c r="B7" s="30" t="s">
        <v>2</v>
      </c>
      <c r="C7" s="14"/>
      <c r="D7" s="15"/>
      <c r="E7" s="15"/>
      <c r="F7" s="15"/>
    </row>
    <row r="8" spans="1:6" ht="52.5">
      <c r="A8" s="30"/>
      <c r="B8" s="30"/>
      <c r="C8" s="16" t="s">
        <v>3</v>
      </c>
      <c r="D8" s="15" t="s">
        <v>4</v>
      </c>
      <c r="E8" s="15" t="s">
        <v>5</v>
      </c>
      <c r="F8" s="15" t="s">
        <v>6</v>
      </c>
    </row>
    <row r="9" spans="1:6" ht="189" customHeight="1">
      <c r="A9" s="7">
        <v>1</v>
      </c>
      <c r="B9" s="8" t="s">
        <v>7</v>
      </c>
      <c r="C9" s="22">
        <v>20</v>
      </c>
      <c r="D9" s="22" t="s">
        <v>8</v>
      </c>
      <c r="E9" s="23">
        <v>0</v>
      </c>
      <c r="F9" s="24">
        <f t="shared" ref="F9:F24" si="0">C9*E9</f>
        <v>0</v>
      </c>
    </row>
    <row r="10" spans="1:6" ht="109.5" customHeight="1">
      <c r="A10" s="7">
        <v>2</v>
      </c>
      <c r="B10" s="17" t="s">
        <v>9</v>
      </c>
      <c r="C10" s="22">
        <v>25</v>
      </c>
      <c r="D10" s="22" t="s">
        <v>8</v>
      </c>
      <c r="E10" s="23">
        <v>0</v>
      </c>
      <c r="F10" s="24">
        <f t="shared" si="0"/>
        <v>0</v>
      </c>
    </row>
    <row r="11" spans="1:6" ht="59.25" customHeight="1">
      <c r="A11" s="7">
        <v>3</v>
      </c>
      <c r="B11" s="8" t="s">
        <v>29</v>
      </c>
      <c r="C11" s="22">
        <v>9</v>
      </c>
      <c r="D11" s="22" t="s">
        <v>8</v>
      </c>
      <c r="E11" s="23">
        <v>0</v>
      </c>
      <c r="F11" s="24">
        <f t="shared" si="0"/>
        <v>0</v>
      </c>
    </row>
    <row r="12" spans="1:6" ht="76.5" customHeight="1">
      <c r="A12" s="7">
        <v>4</v>
      </c>
      <c r="B12" s="8" t="s">
        <v>10</v>
      </c>
      <c r="C12" s="22">
        <v>6</v>
      </c>
      <c r="D12" s="22" t="s">
        <v>8</v>
      </c>
      <c r="E12" s="23">
        <v>0</v>
      </c>
      <c r="F12" s="24">
        <f t="shared" si="0"/>
        <v>0</v>
      </c>
    </row>
    <row r="13" spans="1:6" ht="93" customHeight="1">
      <c r="A13" s="7">
        <v>5</v>
      </c>
      <c r="B13" s="18" t="s">
        <v>11</v>
      </c>
      <c r="C13" s="22">
        <v>100</v>
      </c>
      <c r="D13" s="22" t="s">
        <v>8</v>
      </c>
      <c r="E13" s="23">
        <v>0</v>
      </c>
      <c r="F13" s="24">
        <f t="shared" si="0"/>
        <v>0</v>
      </c>
    </row>
    <row r="14" spans="1:6" ht="99" customHeight="1">
      <c r="A14" s="7">
        <v>6</v>
      </c>
      <c r="B14" s="18" t="s">
        <v>31</v>
      </c>
      <c r="C14" s="22">
        <v>36</v>
      </c>
      <c r="D14" s="22" t="s">
        <v>8</v>
      </c>
      <c r="E14" s="23">
        <v>0</v>
      </c>
      <c r="F14" s="24">
        <f t="shared" si="0"/>
        <v>0</v>
      </c>
    </row>
    <row r="15" spans="1:6" ht="139.5" customHeight="1">
      <c r="A15" s="7">
        <v>7</v>
      </c>
      <c r="B15" s="18" t="s">
        <v>30</v>
      </c>
      <c r="C15" s="22">
        <v>35</v>
      </c>
      <c r="D15" s="22" t="s">
        <v>8</v>
      </c>
      <c r="E15" s="23">
        <v>0</v>
      </c>
      <c r="F15" s="24">
        <f t="shared" si="0"/>
        <v>0</v>
      </c>
    </row>
    <row r="16" spans="1:6" ht="87" customHeight="1">
      <c r="A16" s="7">
        <v>8</v>
      </c>
      <c r="B16" s="18" t="s">
        <v>12</v>
      </c>
      <c r="C16" s="22">
        <v>25</v>
      </c>
      <c r="D16" s="22" t="s">
        <v>8</v>
      </c>
      <c r="E16" s="23">
        <v>0</v>
      </c>
      <c r="F16" s="24">
        <f t="shared" si="0"/>
        <v>0</v>
      </c>
    </row>
    <row r="17" spans="1:9" ht="96" customHeight="1">
      <c r="A17" s="7">
        <v>9</v>
      </c>
      <c r="B17" s="18" t="s">
        <v>13</v>
      </c>
      <c r="C17" s="22">
        <v>100</v>
      </c>
      <c r="D17" s="22" t="s">
        <v>8</v>
      </c>
      <c r="E17" s="23">
        <v>0</v>
      </c>
      <c r="F17" s="24">
        <f t="shared" si="0"/>
        <v>0</v>
      </c>
    </row>
    <row r="18" spans="1:9" ht="126" customHeight="1">
      <c r="A18" s="7">
        <v>10</v>
      </c>
      <c r="B18" s="8" t="s">
        <v>14</v>
      </c>
      <c r="C18" s="22">
        <v>30</v>
      </c>
      <c r="D18" s="22" t="s">
        <v>8</v>
      </c>
      <c r="E18" s="23">
        <v>0</v>
      </c>
      <c r="F18" s="24">
        <f t="shared" si="0"/>
        <v>0</v>
      </c>
    </row>
    <row r="19" spans="1:9" ht="102.75" customHeight="1">
      <c r="A19" s="7">
        <v>11</v>
      </c>
      <c r="B19" s="8" t="s">
        <v>15</v>
      </c>
      <c r="C19" s="22">
        <v>450</v>
      </c>
      <c r="D19" s="22" t="s">
        <v>8</v>
      </c>
      <c r="E19" s="23">
        <v>0</v>
      </c>
      <c r="F19" s="24">
        <f t="shared" si="0"/>
        <v>0</v>
      </c>
    </row>
    <row r="20" spans="1:9" ht="73.5" customHeight="1">
      <c r="A20" s="7">
        <v>12</v>
      </c>
      <c r="B20" s="8" t="s">
        <v>16</v>
      </c>
      <c r="C20" s="22">
        <v>470</v>
      </c>
      <c r="D20" s="22" t="s">
        <v>8</v>
      </c>
      <c r="E20" s="23">
        <v>0</v>
      </c>
      <c r="F20" s="24">
        <f t="shared" si="0"/>
        <v>0</v>
      </c>
    </row>
    <row r="21" spans="1:9" ht="92.25" customHeight="1">
      <c r="A21" s="7">
        <v>13</v>
      </c>
      <c r="B21" s="8" t="s">
        <v>17</v>
      </c>
      <c r="C21" s="22">
        <v>500</v>
      </c>
      <c r="D21" s="22" t="s">
        <v>8</v>
      </c>
      <c r="E21" s="23">
        <v>0</v>
      </c>
      <c r="F21" s="24">
        <f t="shared" si="0"/>
        <v>0</v>
      </c>
    </row>
    <row r="22" spans="1:9" ht="108.75" customHeight="1">
      <c r="A22" s="7">
        <v>14</v>
      </c>
      <c r="B22" s="8" t="s">
        <v>22</v>
      </c>
      <c r="C22" s="22">
        <v>4</v>
      </c>
      <c r="D22" s="22" t="s">
        <v>8</v>
      </c>
      <c r="E22" s="23">
        <v>0</v>
      </c>
      <c r="F22" s="24">
        <f t="shared" si="0"/>
        <v>0</v>
      </c>
    </row>
    <row r="23" spans="1:9" ht="43.5" customHeight="1">
      <c r="A23" s="7">
        <v>15</v>
      </c>
      <c r="B23" s="8" t="s">
        <v>23</v>
      </c>
      <c r="C23" s="22">
        <v>1</v>
      </c>
      <c r="D23" s="22" t="s">
        <v>8</v>
      </c>
      <c r="E23" s="23">
        <v>0</v>
      </c>
      <c r="F23" s="24">
        <f t="shared" si="0"/>
        <v>0</v>
      </c>
    </row>
    <row r="24" spans="1:9" ht="43.5" customHeight="1">
      <c r="A24" s="7">
        <v>16</v>
      </c>
      <c r="B24" s="8" t="s">
        <v>24</v>
      </c>
      <c r="C24" s="22">
        <v>10</v>
      </c>
      <c r="D24" s="22" t="s">
        <v>8</v>
      </c>
      <c r="E24" s="23">
        <v>0</v>
      </c>
      <c r="F24" s="24">
        <f t="shared" si="0"/>
        <v>0</v>
      </c>
    </row>
    <row r="25" spans="1:9" ht="154.5" customHeight="1">
      <c r="A25" s="9">
        <v>17</v>
      </c>
      <c r="B25" s="10" t="s">
        <v>26</v>
      </c>
      <c r="C25" s="25">
        <v>6</v>
      </c>
      <c r="D25" s="26" t="s">
        <v>8</v>
      </c>
      <c r="E25" s="23">
        <v>0</v>
      </c>
      <c r="F25" s="27">
        <f>C25*E25</f>
        <v>0</v>
      </c>
      <c r="G25" s="11"/>
      <c r="I25" s="12"/>
    </row>
    <row r="26" spans="1:9" ht="81.75" customHeight="1">
      <c r="A26" s="9">
        <v>18</v>
      </c>
      <c r="B26" s="28" t="s">
        <v>32</v>
      </c>
      <c r="C26" s="25">
        <v>6</v>
      </c>
      <c r="D26" s="26" t="s">
        <v>8</v>
      </c>
      <c r="E26" s="23">
        <v>0</v>
      </c>
      <c r="F26" s="27">
        <f>C26*E26</f>
        <v>0</v>
      </c>
      <c r="G26" s="11"/>
      <c r="I26" s="12"/>
    </row>
    <row r="27" spans="1:9" ht="147.75" customHeight="1">
      <c r="A27" s="9">
        <v>19</v>
      </c>
      <c r="B27" s="28" t="s">
        <v>33</v>
      </c>
      <c r="C27" s="25">
        <v>30</v>
      </c>
      <c r="D27" s="26" t="s">
        <v>8</v>
      </c>
      <c r="E27" s="23">
        <v>0</v>
      </c>
      <c r="F27" s="27">
        <f>C27*E27</f>
        <v>0</v>
      </c>
      <c r="G27" s="11"/>
      <c r="I27" s="12"/>
    </row>
    <row r="28" spans="1:9" ht="233.25" customHeight="1">
      <c r="A28" s="9">
        <v>20</v>
      </c>
      <c r="B28" s="10" t="s">
        <v>27</v>
      </c>
      <c r="C28" s="25">
        <v>1</v>
      </c>
      <c r="D28" s="26" t="s">
        <v>8</v>
      </c>
      <c r="E28" s="23">
        <v>0</v>
      </c>
      <c r="F28" s="27">
        <f>C28*E28</f>
        <v>0</v>
      </c>
      <c r="G28" s="11"/>
      <c r="I28" s="12"/>
    </row>
    <row r="29" spans="1:9" ht="200.25" customHeight="1">
      <c r="A29" s="9">
        <v>21</v>
      </c>
      <c r="B29" s="13" t="s">
        <v>28</v>
      </c>
      <c r="C29" s="25">
        <v>12</v>
      </c>
      <c r="D29" s="26" t="s">
        <v>8</v>
      </c>
      <c r="E29" s="23">
        <v>0</v>
      </c>
      <c r="F29" s="27">
        <f>C29*E29</f>
        <v>0</v>
      </c>
      <c r="G29" s="11"/>
      <c r="I29" s="12"/>
    </row>
    <row r="30" spans="1:9" ht="52.5" customHeight="1">
      <c r="A30" s="19" t="s">
        <v>18</v>
      </c>
      <c r="B30" s="19"/>
      <c r="C30" s="19"/>
      <c r="D30" s="19"/>
      <c r="E30" s="20">
        <v>0</v>
      </c>
      <c r="F30" s="21">
        <f>SUM(F9:F29)</f>
        <v>0</v>
      </c>
    </row>
    <row r="31" spans="1:9" ht="51" customHeight="1">
      <c r="F31" s="5"/>
    </row>
    <row r="32" spans="1:9" ht="53.25" customHeight="1"/>
    <row r="33" spans="2:2" ht="54" customHeight="1">
      <c r="B33" s="6"/>
    </row>
    <row r="34" spans="2:2" ht="47.25" customHeight="1"/>
  </sheetData>
  <mergeCells count="3">
    <mergeCell ref="E1:F1"/>
    <mergeCell ref="A7:A8"/>
    <mergeCell ref="B7:B8"/>
  </mergeCells>
  <pageMargins left="0.7" right="0.7" top="0.75" bottom="0.75" header="0.3" footer="0.3"/>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Zapotrzebowanie SP11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Dorota WYKLAND</cp:lastModifiedBy>
  <cp:lastPrinted>2025-03-13T12:26:01Z</cp:lastPrinted>
  <dcterms:created xsi:type="dcterms:W3CDTF">2015-06-05T18:19:34Z</dcterms:created>
  <dcterms:modified xsi:type="dcterms:W3CDTF">2025-03-18T10:39:03Z</dcterms:modified>
</cp:coreProperties>
</file>